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rri\Documents\ODE Files\e-rate\Oct. - Nov 2024 Workshops\"/>
    </mc:Choice>
  </mc:AlternateContent>
  <xr:revisionPtr revIDLastSave="0" documentId="13_ncr:1_{0276465F-114A-4509-A204-ACDF686274DA}" xr6:coauthVersionLast="47" xr6:coauthVersionMax="47" xr10:uidLastSave="{00000000-0000-0000-0000-000000000000}"/>
  <bookViews>
    <workbookView xWindow="-120" yWindow="-120" windowWidth="29040" windowHeight="15720" xr2:uid="{4A8C1662-EFAD-42C3-BA4E-293D5D2011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13" i="1"/>
  <c r="E13" i="1" s="1"/>
  <c r="G13" i="1" s="1"/>
  <c r="H13" i="1" s="1"/>
  <c r="E5" i="1"/>
  <c r="G5" i="1" s="1"/>
  <c r="H5" i="1" s="1"/>
</calcChain>
</file>

<file path=xl/sharedStrings.xml><?xml version="1.0" encoding="utf-8"?>
<sst xmlns="http://schemas.openxmlformats.org/spreadsheetml/2006/main" count="41" uniqueCount="27">
  <si>
    <t xml:space="preserve"> </t>
  </si>
  <si>
    <t>School Multiplier</t>
  </si>
  <si>
    <t>Rounded up to Nearest 10</t>
  </si>
  <si>
    <t xml:space="preserve"> (a*b*c)</t>
  </si>
  <si>
    <t>3-year multiplier - $630</t>
  </si>
  <si>
    <t>Enter Total FY 2025 C2 Student Enrollment</t>
  </si>
  <si>
    <t>FY 2025 E-rate C1 Discount</t>
  </si>
  <si>
    <t>Most Pre-Discount Your Can Request in Any Year - 45% of 3 year budget</t>
  </si>
  <si>
    <t>SCHOOLS</t>
  </si>
  <si>
    <t>LIBRARIES</t>
  </si>
  <si>
    <t>Enter Total FY 2025 Square Footage</t>
  </si>
  <si>
    <t>A</t>
  </si>
  <si>
    <t>B</t>
  </si>
  <si>
    <t>C</t>
  </si>
  <si>
    <t>D</t>
  </si>
  <si>
    <t>E</t>
  </si>
  <si>
    <t>F</t>
  </si>
  <si>
    <t>G</t>
  </si>
  <si>
    <t>H</t>
  </si>
  <si>
    <t>Hotspot 3-Year Pre-Discount Budget ($630 * E)</t>
  </si>
  <si>
    <t>5.5 hotspots per 1,000 square feet</t>
  </si>
  <si>
    <t>Note: The value in the brackets above is rounded up to the nearest ten</t>
  </si>
  <si>
    <t xml:space="preserve"> [student count x (20 hotspots/100 students) x C1 discount rate] x $630</t>
  </si>
  <si>
    <t>[Square footage x (5.5 hotspots)/(1000 SF) x C1 discount %] x $630</t>
  </si>
  <si>
    <t>Note: The value in the brackets above is rounded up to the nearest ten.</t>
  </si>
  <si>
    <t>Independent School or District Budget - Enter your enrollment and discount rate, in fields highlighted in yellow.</t>
  </si>
  <si>
    <t>Library or Library System 3-Year Budget - Enter your square footage and discount rate, in fields highlighted in yellow.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</si>
</sst>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&quot;$&quot;#,##0"/>
  </numFmts>
  <fonts count="13" x14ac:knownFonts="1"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rgb="FFFF0000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Calibri"/>
      <family val="2"/>
    </font>
    <font>
      <i/>
      <sz val="1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9" fontId="8" fillId="2" borderId="1" xfId="0" applyNumberFormat="1" applyFont="1" applyFill="1" applyBorder="1" applyAlignment="1" applyProtection="1">
      <alignment horizontal="center" vertical="center"/>
      <protection locked="0"/>
    </xf>
    <xf numFmtId="9" fontId="8" fillId="4" borderId="1" xfId="2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/>
    <xf numFmtId="38" fontId="8" fillId="3" borderId="1" xfId="0" applyNumberFormat="1" applyFont="1" applyFill="1" applyBorder="1" applyAlignment="1" applyProtection="1">
      <alignment horizontal="center" vertical="center"/>
    </xf>
    <xf numFmtId="165" fontId="8" fillId="4" borderId="1" xfId="0" applyNumberFormat="1" applyFont="1" applyFill="1" applyBorder="1" applyAlignment="1" applyProtection="1">
      <alignment horizontal="center" vertical="center"/>
    </xf>
    <xf numFmtId="165" fontId="8" fillId="0" borderId="1" xfId="0" applyNumberFormat="1" applyFont="1" applyBorder="1" applyAlignment="1" applyProtection="1">
      <alignment horizontal="center" vertical="center"/>
    </xf>
    <xf numFmtId="3" fontId="8" fillId="2" borderId="2" xfId="0" applyNumberFormat="1" applyFont="1" applyFill="1" applyBorder="1" applyAlignment="1" applyProtection="1">
      <alignment horizontal="center" vertical="center"/>
      <protection locked="0"/>
    </xf>
    <xf numFmtId="9" fontId="11" fillId="0" borderId="0" xfId="2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1" fillId="0" borderId="0" xfId="0" applyFont="1" applyProtection="1"/>
    <xf numFmtId="0" fontId="12" fillId="0" borderId="0" xfId="0" applyFont="1" applyProtection="1"/>
    <xf numFmtId="0" fontId="8" fillId="4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8E17-DDCE-4CF6-AA1A-838A3584FB2D}">
  <dimension ref="A2:I17"/>
  <sheetViews>
    <sheetView tabSelected="1" zoomScale="70" zoomScaleNormal="70" workbookViewId="0">
      <selection activeCell="L13" sqref="L13"/>
    </sheetView>
  </sheetViews>
  <sheetFormatPr defaultRowHeight="15" x14ac:dyDescent="0.25"/>
  <cols>
    <col min="1" max="1" width="23" customWidth="1"/>
    <col min="2" max="2" width="17.140625" customWidth="1"/>
    <col min="3" max="3" width="20.28515625" customWidth="1"/>
    <col min="4" max="4" width="21.5703125" customWidth="1"/>
    <col min="5" max="6" width="26" customWidth="1"/>
    <col min="7" max="8" width="24.140625" customWidth="1"/>
    <col min="9" max="9" width="8.42578125" customWidth="1"/>
  </cols>
  <sheetData>
    <row r="2" spans="1:9" ht="24" x14ac:dyDescent="0.4">
      <c r="A2" s="12" t="s">
        <v>8</v>
      </c>
    </row>
    <row r="3" spans="1:9" ht="24" x14ac:dyDescent="0.4">
      <c r="A3" s="13" t="s">
        <v>11</v>
      </c>
      <c r="B3" s="13" t="s">
        <v>12</v>
      </c>
      <c r="C3" s="13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13" t="s">
        <v>18</v>
      </c>
    </row>
    <row r="4" spans="1:9" ht="75" x14ac:dyDescent="0.25">
      <c r="A4" s="6" t="s">
        <v>5</v>
      </c>
      <c r="B4" s="6" t="s">
        <v>1</v>
      </c>
      <c r="C4" s="6" t="s">
        <v>6</v>
      </c>
      <c r="D4" s="7" t="s">
        <v>3</v>
      </c>
      <c r="E4" s="7" t="s">
        <v>2</v>
      </c>
      <c r="F4" s="8" t="s">
        <v>4</v>
      </c>
      <c r="G4" s="8" t="s">
        <v>19</v>
      </c>
      <c r="H4" s="8" t="s">
        <v>7</v>
      </c>
      <c r="I4" s="4"/>
    </row>
    <row r="5" spans="1:9" ht="78.75" customHeight="1" x14ac:dyDescent="0.25">
      <c r="A5" s="9"/>
      <c r="B5" s="11">
        <v>0.2</v>
      </c>
      <c r="C5" s="10"/>
      <c r="D5" s="24">
        <f>A5*B5*C5</f>
        <v>0</v>
      </c>
      <c r="E5" s="24">
        <f>ROUNDUP(D5,-1)</f>
        <v>0</v>
      </c>
      <c r="F5" s="25">
        <v>630</v>
      </c>
      <c r="G5" s="26">
        <f>E5*F5</f>
        <v>0</v>
      </c>
      <c r="H5" s="26">
        <f>G5*0.45</f>
        <v>0</v>
      </c>
      <c r="I5" s="5" t="s">
        <v>0</v>
      </c>
    </row>
    <row r="6" spans="1:9" ht="12" customHeight="1" x14ac:dyDescent="0.25">
      <c r="A6" s="16"/>
      <c r="B6" s="17"/>
      <c r="C6" s="17"/>
      <c r="D6" s="18"/>
      <c r="E6" s="19"/>
      <c r="F6" s="20"/>
      <c r="G6" s="15"/>
      <c r="H6" s="15"/>
      <c r="I6" s="5"/>
    </row>
    <row r="7" spans="1:9" ht="23.25" x14ac:dyDescent="0.25">
      <c r="A7" s="28" t="s">
        <v>25</v>
      </c>
      <c r="C7" s="17"/>
      <c r="D7" s="18"/>
      <c r="E7" s="19"/>
      <c r="F7" s="20"/>
      <c r="G7" s="15"/>
      <c r="H7" s="15"/>
      <c r="I7" s="5"/>
    </row>
    <row r="8" spans="1:9" ht="24" customHeight="1" x14ac:dyDescent="0.25">
      <c r="A8" s="29" t="s">
        <v>22</v>
      </c>
      <c r="C8" s="21"/>
      <c r="D8" s="22"/>
      <c r="E8" s="22"/>
      <c r="F8" s="22"/>
      <c r="G8" s="3"/>
      <c r="H8" s="3"/>
      <c r="I8" s="3"/>
    </row>
    <row r="9" spans="1:9" ht="27.75" customHeight="1" x14ac:dyDescent="0.25">
      <c r="A9" s="30" t="s">
        <v>21</v>
      </c>
      <c r="C9" s="1"/>
      <c r="D9" s="2"/>
      <c r="E9" s="2"/>
      <c r="F9" s="2"/>
      <c r="G9" s="3"/>
      <c r="H9" s="3"/>
      <c r="I9" s="3"/>
    </row>
    <row r="10" spans="1:9" ht="41.25" customHeight="1" x14ac:dyDescent="0.4">
      <c r="A10" s="12" t="s">
        <v>9</v>
      </c>
      <c r="I10" s="3"/>
    </row>
    <row r="11" spans="1:9" ht="31.5" customHeight="1" thickBot="1" x14ac:dyDescent="0.45">
      <c r="A11" s="13" t="s">
        <v>11</v>
      </c>
      <c r="B11" s="13" t="s">
        <v>12</v>
      </c>
      <c r="C11" s="13" t="s">
        <v>13</v>
      </c>
      <c r="D11" s="13" t="s">
        <v>14</v>
      </c>
      <c r="E11" s="13" t="s">
        <v>15</v>
      </c>
      <c r="F11" s="13" t="s">
        <v>16</v>
      </c>
      <c r="G11" s="13" t="s">
        <v>17</v>
      </c>
      <c r="H11" s="13" t="s">
        <v>18</v>
      </c>
      <c r="I11" s="3"/>
    </row>
    <row r="12" spans="1:9" ht="75.75" thickBot="1" x14ac:dyDescent="0.3">
      <c r="A12" s="6" t="s">
        <v>10</v>
      </c>
      <c r="B12" s="14" t="s">
        <v>20</v>
      </c>
      <c r="C12" s="6" t="s">
        <v>6</v>
      </c>
      <c r="D12" s="7" t="s">
        <v>3</v>
      </c>
      <c r="E12" s="7" t="s">
        <v>2</v>
      </c>
      <c r="F12" s="8" t="s">
        <v>4</v>
      </c>
      <c r="G12" s="8" t="s">
        <v>19</v>
      </c>
      <c r="H12" s="8" t="s">
        <v>7</v>
      </c>
    </row>
    <row r="13" spans="1:9" ht="74.25" customHeight="1" x14ac:dyDescent="0.25">
      <c r="A13" s="27"/>
      <c r="B13" s="33">
        <v>5.4999999999999997E-3</v>
      </c>
      <c r="C13" s="10"/>
      <c r="D13" s="24">
        <f>A13*B13*C13</f>
        <v>0</v>
      </c>
      <c r="E13" s="24">
        <f>ROUNDUP(D13,-1)</f>
        <v>0</v>
      </c>
      <c r="F13" s="25">
        <v>630</v>
      </c>
      <c r="G13" s="26">
        <f>E13*F13</f>
        <v>0</v>
      </c>
      <c r="H13" s="26">
        <f>G13*0.45</f>
        <v>0</v>
      </c>
    </row>
    <row r="15" spans="1:9" s="23" customFormat="1" ht="23.25" x14ac:dyDescent="0.35">
      <c r="A15" s="31" t="s">
        <v>26</v>
      </c>
    </row>
    <row r="16" spans="1:9" s="23" customFormat="1" ht="23.25" x14ac:dyDescent="0.35">
      <c r="A16" s="31" t="s">
        <v>23</v>
      </c>
    </row>
    <row r="17" spans="1:1" ht="23.25" x14ac:dyDescent="0.35">
      <c r="A17" s="32" t="s">
        <v>24</v>
      </c>
    </row>
  </sheetData>
  <sheetProtection algorithmName="SHA-512" hashValue="6V4Rgt/tirEZRsvPhcCzgPNHMMGiHXfabzhfPRZ00iKflvud8ODe7pWqYLFmuXtQavhtT9LH5EhNFZA6w90qWw==" saltValue="rvM3D3B62sa7H9JYpG34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Schell</dc:creator>
  <cp:lastModifiedBy>Lorrie Germann</cp:lastModifiedBy>
  <dcterms:created xsi:type="dcterms:W3CDTF">2024-10-16T13:59:53Z</dcterms:created>
  <dcterms:modified xsi:type="dcterms:W3CDTF">2024-10-18T15:39:39Z</dcterms:modified>
</cp:coreProperties>
</file>